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C29A4BAD-9E5F-4EF0-8C07-E82B536C1EAA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B3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<sst xmlns="http://schemas.openxmlformats.org/spreadsheetml/2006/main" count="27" uniqueCount="27">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</sst>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812905746.23000002</v>
      </c>
      <c r="C3" s="8">
        <f t="shared" ref="C3:F3" si="0">C4+C12</f>
        <v>2188429073.5699997</v>
      </c>
      <c r="D3" s="8">
        <f t="shared" si="0"/>
        <v>1984765623.6299999</v>
      </c>
      <c r="E3" s="8">
        <f t="shared" si="0"/>
        <v>1016569196.1699998</v>
      </c>
      <c r="F3" s="8">
        <f t="shared" si="0"/>
        <v>203663449.93999994</v>
      </c>
    </row>
    <row r="4" spans="1:6" x14ac:dyDescent="0.2">
      <c r="A4" s="5" t="s">
        <v>4</v>
      </c>
      <c r="B4" s="8">
        <f>SUM(B5:B11)</f>
        <v>138538737.59999999</v>
      </c>
      <c r="C4" s="8">
        <f>SUM(C5:C11)</f>
        <v>1661233418.9899998</v>
      </c>
      <c r="D4" s="8">
        <f>SUM(D5:D11)</f>
        <v>1685751038.8099999</v>
      </c>
      <c r="E4" s="8">
        <f>SUM(E5:E11)</f>
        <v>114021117.78000003</v>
      </c>
      <c r="F4" s="8">
        <f>SUM(F5:F11)</f>
        <v>-24517619.81999997</v>
      </c>
    </row>
    <row r="5" spans="1:6" x14ac:dyDescent="0.2">
      <c r="A5" s="6" t="s">
        <v>5</v>
      </c>
      <c r="B5" s="9">
        <v>86131939.5</v>
      </c>
      <c r="C5" s="9">
        <v>746566796.88999999</v>
      </c>
      <c r="D5" s="9">
        <v>753218095.77999997</v>
      </c>
      <c r="E5" s="9">
        <f>B5+C5-D5</f>
        <v>79480640.610000014</v>
      </c>
      <c r="F5" s="9">
        <f t="shared" ref="F5:F11" si="1">E5-B5</f>
        <v>-6651298.8899999857</v>
      </c>
    </row>
    <row r="6" spans="1:6" x14ac:dyDescent="0.2">
      <c r="A6" s="6" t="s">
        <v>6</v>
      </c>
      <c r="B6" s="9">
        <v>4754446.72</v>
      </c>
      <c r="C6" s="9">
        <v>816831982.80999994</v>
      </c>
      <c r="D6" s="9">
        <v>816754008.77999997</v>
      </c>
      <c r="E6" s="9">
        <f t="shared" ref="E6:E11" si="2">B6+C6-D6</f>
        <v>4832420.75</v>
      </c>
      <c r="F6" s="9">
        <f t="shared" si="1"/>
        <v>77974.030000000261</v>
      </c>
    </row>
    <row r="7" spans="1:6" x14ac:dyDescent="0.2">
      <c r="A7" s="6" t="s">
        <v>7</v>
      </c>
      <c r="B7" s="9">
        <v>47652351.380000003</v>
      </c>
      <c r="C7" s="9">
        <v>97834639.290000007</v>
      </c>
      <c r="D7" s="9">
        <v>115778934.25</v>
      </c>
      <c r="E7" s="9">
        <f t="shared" si="2"/>
        <v>29708056.420000017</v>
      </c>
      <c r="F7" s="9">
        <f t="shared" si="1"/>
        <v>-17944294.959999986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674367008.63</v>
      </c>
      <c r="C12" s="8">
        <f>SUM(C13:C21)</f>
        <v>527195654.58000004</v>
      </c>
      <c r="D12" s="8">
        <f>SUM(D13:D21)</f>
        <v>299014584.81999993</v>
      </c>
      <c r="E12" s="8">
        <f>SUM(E13:E21)</f>
        <v>902548078.38999987</v>
      </c>
      <c r="F12" s="8">
        <f>SUM(F13:F21)</f>
        <v>228181069.7599999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649069277.5</v>
      </c>
      <c r="C15" s="10">
        <v>469340054.12</v>
      </c>
      <c r="D15" s="10">
        <v>257091162.88999999</v>
      </c>
      <c r="E15" s="10">
        <f t="shared" si="4"/>
        <v>861318168.7299999</v>
      </c>
      <c r="F15" s="10">
        <f t="shared" si="3"/>
        <v>212248891.2299999</v>
      </c>
    </row>
    <row r="16" spans="1:6" x14ac:dyDescent="0.2">
      <c r="A16" s="6" t="s">
        <v>14</v>
      </c>
      <c r="B16" s="9">
        <v>108604459.27</v>
      </c>
      <c r="C16" s="9">
        <v>57816090.420000002</v>
      </c>
      <c r="D16" s="9">
        <v>41903666.909999996</v>
      </c>
      <c r="E16" s="9">
        <f t="shared" si="4"/>
        <v>124516882.78</v>
      </c>
      <c r="F16" s="9">
        <f t="shared" si="3"/>
        <v>15912423.510000005</v>
      </c>
    </row>
    <row r="17" spans="1:6" x14ac:dyDescent="0.2">
      <c r="A17" s="6" t="s">
        <v>15</v>
      </c>
      <c r="B17" s="9">
        <v>1648026.83</v>
      </c>
      <c r="C17" s="9">
        <v>39510.04</v>
      </c>
      <c r="D17" s="9">
        <v>19755.02</v>
      </c>
      <c r="E17" s="9">
        <f t="shared" si="4"/>
        <v>1667781.85</v>
      </c>
      <c r="F17" s="9">
        <f t="shared" si="3"/>
        <v>19755.020000000019</v>
      </c>
    </row>
    <row r="18" spans="1:6" x14ac:dyDescent="0.2">
      <c r="A18" s="6" t="s">
        <v>16</v>
      </c>
      <c r="B18" s="9">
        <v>-84996376.900000006</v>
      </c>
      <c r="C18" s="9">
        <v>0</v>
      </c>
      <c r="D18" s="9">
        <v>0</v>
      </c>
      <c r="E18" s="9">
        <f t="shared" si="4"/>
        <v>-84996376.900000006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2024-10-10T00:23:50Z</cp:lastPrinted>
  <dcterms:created xsi:type="dcterms:W3CDTF">2014-02-09T04:04:15Z</dcterms:created>
  <dcterms:modified xsi:type="dcterms:W3CDTF">2024-11-06T00:29:44Z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